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1\Sesto in numeri 2020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9" i="1"/>
  <c r="C11" i="1" l="1"/>
  <c r="D11" i="1"/>
  <c r="E11" i="1"/>
  <c r="F11" i="1"/>
  <c r="G11" i="1"/>
  <c r="H11" i="1"/>
  <c r="I11" i="1"/>
  <c r="J11" i="1"/>
  <c r="K11" i="1"/>
  <c r="B11" i="1"/>
  <c r="K20" i="1" l="1"/>
  <c r="J20" i="1"/>
  <c r="I20" i="1"/>
  <c r="H20" i="1"/>
  <c r="G20" i="1"/>
  <c r="F20" i="1"/>
  <c r="E20" i="1"/>
  <c r="D20" i="1"/>
  <c r="C20" i="1"/>
  <c r="B20" i="1"/>
  <c r="L19" i="1"/>
  <c r="L17" i="1"/>
  <c r="L16" i="1"/>
  <c r="L15" i="1"/>
  <c r="L14" i="1"/>
  <c r="L10" i="1"/>
  <c r="L8" i="1"/>
  <c r="L7" i="1"/>
  <c r="L6" i="1"/>
  <c r="L5" i="1"/>
  <c r="C22" i="1" l="1"/>
  <c r="E22" i="1"/>
  <c r="G22" i="1"/>
  <c r="I22" i="1"/>
  <c r="K22" i="1"/>
  <c r="B22" i="1"/>
  <c r="D22" i="1"/>
  <c r="F22" i="1"/>
  <c r="H22" i="1"/>
  <c r="J22" i="1"/>
  <c r="L11" i="1"/>
  <c r="L20" i="1"/>
  <c r="L22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<sst xmlns="http://schemas.openxmlformats.org/spreadsheetml/2006/main" count="32" uniqueCount="31">
  <si>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</si>
  <si>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</si>
  <si>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</si>
  <si>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</si>
  <si>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</si>
  <si>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</si>
  <si>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</si>
  <si>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</si>
  <si>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</si>
  <si>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</si>
  <si>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</si>
  <si>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</si>
  <si>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</si>
  <si>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</si>
  <si>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</si>
  <si>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</si>
  <si>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</si>
  <si>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</si>
  <si>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</si>
  <si>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</si>
  <si>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</si>
  <si>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</si>
  <si>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</si>
  <si>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</si>
  <si>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</si>
  <si>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</si>
  <si>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</si>
  <si>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</si>
  <si>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</si>
  <si>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</si>
  <si>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1.2 - Popolazione residente al 31 dicembre 2020 -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</si>
</sst>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1" fontId="1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1" fontId="1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 indent="2"/>
    </xf>
    <xf numFmtId="0" fontId="3" fillId="0" borderId="1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sqref="A1:L1"/>
    </sheetView>
  </sheetViews>
  <sheetFormatPr defaultRowHeight="15" x14ac:dyDescent="0.25"/>
  <cols>
    <col min="1" max="1" width="18" customWidth="1"/>
  </cols>
  <sheetData>
    <row r="1" spans="1:13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x14ac:dyDescent="0.25">
      <c r="A2" s="7" t="s">
        <v>0</v>
      </c>
      <c r="B2" s="24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8"/>
    </row>
    <row r="3" spans="1:13" ht="23.25" x14ac:dyDescent="0.2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1" t="s">
        <v>13</v>
      </c>
    </row>
    <row r="4" spans="1:13" x14ac:dyDescent="0.25">
      <c r="A4" s="22" t="s">
        <v>14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3" ht="15" customHeight="1" x14ac:dyDescent="0.25">
      <c r="A5" s="12" t="s">
        <v>15</v>
      </c>
      <c r="B5" s="1">
        <v>1007</v>
      </c>
      <c r="C5" s="1">
        <v>1026</v>
      </c>
      <c r="D5" s="1">
        <v>1164</v>
      </c>
      <c r="E5" s="1">
        <v>1105</v>
      </c>
      <c r="F5" s="1">
        <v>1816</v>
      </c>
      <c r="G5" s="1">
        <v>1220</v>
      </c>
      <c r="H5" s="1">
        <v>1036</v>
      </c>
      <c r="I5" s="1">
        <v>700</v>
      </c>
      <c r="J5" s="1">
        <v>243</v>
      </c>
      <c r="K5" s="1">
        <v>140</v>
      </c>
      <c r="L5" s="2">
        <f t="shared" ref="L5:L10" si="0">SUM(B5:K5)</f>
        <v>9457</v>
      </c>
      <c r="M5" s="14"/>
    </row>
    <row r="6" spans="1:13" ht="15" customHeight="1" x14ac:dyDescent="0.25">
      <c r="A6" s="13" t="s">
        <v>16</v>
      </c>
      <c r="B6" s="18">
        <v>0</v>
      </c>
      <c r="C6" s="18">
        <v>0</v>
      </c>
      <c r="D6" s="18">
        <v>0</v>
      </c>
      <c r="E6" s="18">
        <v>1</v>
      </c>
      <c r="F6" s="18">
        <v>190</v>
      </c>
      <c r="G6" s="18">
        <v>1115</v>
      </c>
      <c r="H6" s="18">
        <v>2192</v>
      </c>
      <c r="I6" s="18">
        <v>3897</v>
      </c>
      <c r="J6" s="18">
        <v>2996</v>
      </c>
      <c r="K6" s="18">
        <v>716</v>
      </c>
      <c r="L6" s="3">
        <f t="shared" si="0"/>
        <v>11107</v>
      </c>
      <c r="M6" s="14"/>
    </row>
    <row r="7" spans="1:13" ht="15" customHeight="1" x14ac:dyDescent="0.25">
      <c r="A7" s="12" t="s">
        <v>17</v>
      </c>
      <c r="B7" s="1">
        <v>0</v>
      </c>
      <c r="C7" s="1">
        <v>0</v>
      </c>
      <c r="D7" s="1">
        <v>0</v>
      </c>
      <c r="E7" s="1">
        <v>0</v>
      </c>
      <c r="F7" s="1">
        <v>3</v>
      </c>
      <c r="G7" s="1">
        <v>48</v>
      </c>
      <c r="H7" s="1">
        <v>233</v>
      </c>
      <c r="I7" s="1">
        <v>582</v>
      </c>
      <c r="J7" s="1">
        <v>236</v>
      </c>
      <c r="K7" s="1">
        <v>57</v>
      </c>
      <c r="L7" s="2">
        <f t="shared" si="0"/>
        <v>1159</v>
      </c>
      <c r="M7" s="14"/>
    </row>
    <row r="8" spans="1:13" ht="15" customHeight="1" x14ac:dyDescent="0.25">
      <c r="A8" s="13" t="s">
        <v>18</v>
      </c>
      <c r="B8" s="18">
        <v>0</v>
      </c>
      <c r="C8" s="18">
        <v>0</v>
      </c>
      <c r="D8" s="18">
        <v>0</v>
      </c>
      <c r="E8" s="18">
        <v>0</v>
      </c>
      <c r="F8" s="18">
        <v>2</v>
      </c>
      <c r="G8" s="18">
        <v>3</v>
      </c>
      <c r="H8" s="18">
        <v>25</v>
      </c>
      <c r="I8" s="18">
        <v>204</v>
      </c>
      <c r="J8" s="18">
        <v>1054</v>
      </c>
      <c r="K8" s="18">
        <v>1736</v>
      </c>
      <c r="L8" s="3">
        <f t="shared" si="0"/>
        <v>3024</v>
      </c>
      <c r="M8" s="14"/>
    </row>
    <row r="9" spans="1:13" ht="15" customHeight="1" x14ac:dyDescent="0.25">
      <c r="A9" s="12" t="s">
        <v>28</v>
      </c>
      <c r="B9" s="1">
        <v>0</v>
      </c>
      <c r="C9" s="1">
        <v>0</v>
      </c>
      <c r="D9" s="1">
        <v>0</v>
      </c>
      <c r="E9" s="1">
        <v>0</v>
      </c>
      <c r="F9" s="1">
        <v>2</v>
      </c>
      <c r="G9" s="1">
        <v>8</v>
      </c>
      <c r="H9" s="1">
        <v>12</v>
      </c>
      <c r="I9" s="1">
        <v>3</v>
      </c>
      <c r="J9" s="1">
        <v>0</v>
      </c>
      <c r="K9" s="1">
        <v>0</v>
      </c>
      <c r="L9" s="2">
        <f t="shared" si="0"/>
        <v>25</v>
      </c>
      <c r="M9" s="14"/>
    </row>
    <row r="10" spans="1:13" ht="15" customHeight="1" x14ac:dyDescent="0.25">
      <c r="A10" s="19" t="s">
        <v>19</v>
      </c>
      <c r="B10" s="18">
        <v>0</v>
      </c>
      <c r="C10" s="18">
        <v>1</v>
      </c>
      <c r="D10" s="18">
        <v>8</v>
      </c>
      <c r="E10" s="18">
        <v>19</v>
      </c>
      <c r="F10" s="18">
        <v>121</v>
      </c>
      <c r="G10" s="18">
        <v>219</v>
      </c>
      <c r="H10" s="18">
        <v>218</v>
      </c>
      <c r="I10" s="18">
        <v>293</v>
      </c>
      <c r="J10" s="18">
        <v>70</v>
      </c>
      <c r="K10" s="18">
        <v>9</v>
      </c>
      <c r="L10" s="20">
        <f t="shared" si="0"/>
        <v>958</v>
      </c>
      <c r="M10" s="14"/>
    </row>
    <row r="11" spans="1:13" ht="15" customHeight="1" x14ac:dyDescent="0.25">
      <c r="A11" s="6" t="s">
        <v>20</v>
      </c>
      <c r="B11" s="21">
        <f>SUM(B5:B10)</f>
        <v>1007</v>
      </c>
      <c r="C11" s="21">
        <f t="shared" ref="C11:K11" si="1">SUM(C5:C10)</f>
        <v>1027</v>
      </c>
      <c r="D11" s="21">
        <f t="shared" si="1"/>
        <v>1172</v>
      </c>
      <c r="E11" s="21">
        <f t="shared" si="1"/>
        <v>1125</v>
      </c>
      <c r="F11" s="21">
        <f t="shared" si="1"/>
        <v>2134</v>
      </c>
      <c r="G11" s="21">
        <f t="shared" si="1"/>
        <v>2613</v>
      </c>
      <c r="H11" s="21">
        <f t="shared" si="1"/>
        <v>3716</v>
      </c>
      <c r="I11" s="21">
        <f t="shared" si="1"/>
        <v>5679</v>
      </c>
      <c r="J11" s="21">
        <f t="shared" si="1"/>
        <v>4599</v>
      </c>
      <c r="K11" s="21">
        <f t="shared" si="1"/>
        <v>2658</v>
      </c>
      <c r="L11" s="2">
        <f t="shared" ref="L11" si="2">SUM(L5:L10)</f>
        <v>25730</v>
      </c>
      <c r="M11" s="15"/>
    </row>
    <row r="12" spans="1:13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16"/>
    </row>
    <row r="13" spans="1:13" x14ac:dyDescent="0.25">
      <c r="A13" s="22" t="s">
        <v>21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16"/>
    </row>
    <row r="14" spans="1:13" ht="15" customHeight="1" x14ac:dyDescent="0.25">
      <c r="A14" s="12" t="s">
        <v>22</v>
      </c>
      <c r="B14" s="1">
        <v>1060</v>
      </c>
      <c r="C14" s="1">
        <v>1051</v>
      </c>
      <c r="D14" s="1">
        <v>1230</v>
      </c>
      <c r="E14" s="1">
        <v>1169</v>
      </c>
      <c r="F14" s="1">
        <v>2004</v>
      </c>
      <c r="G14" s="1">
        <v>1454</v>
      </c>
      <c r="H14" s="1">
        <v>1179</v>
      </c>
      <c r="I14" s="1">
        <v>859</v>
      </c>
      <c r="J14" s="1">
        <v>200</v>
      </c>
      <c r="K14" s="1">
        <v>50</v>
      </c>
      <c r="L14" s="2">
        <f t="shared" ref="L14:L20" si="3">SUM(B14:K14)</f>
        <v>10256</v>
      </c>
      <c r="M14" s="14"/>
    </row>
    <row r="15" spans="1:13" ht="15" customHeight="1" x14ac:dyDescent="0.25">
      <c r="A15" s="13" t="s">
        <v>23</v>
      </c>
      <c r="B15" s="18">
        <v>0</v>
      </c>
      <c r="C15" s="18">
        <v>0</v>
      </c>
      <c r="D15" s="18">
        <v>0</v>
      </c>
      <c r="E15" s="18">
        <v>0</v>
      </c>
      <c r="F15" s="18">
        <v>68</v>
      </c>
      <c r="G15" s="18">
        <v>824</v>
      </c>
      <c r="H15" s="18">
        <v>1869</v>
      </c>
      <c r="I15" s="18">
        <v>3832</v>
      </c>
      <c r="J15" s="18">
        <v>3150</v>
      </c>
      <c r="K15" s="18">
        <v>1133</v>
      </c>
      <c r="L15" s="3">
        <f t="shared" si="3"/>
        <v>10876</v>
      </c>
      <c r="M15" s="14"/>
    </row>
    <row r="16" spans="1:13" ht="15" customHeight="1" x14ac:dyDescent="0.25">
      <c r="A16" s="12" t="s">
        <v>24</v>
      </c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29</v>
      </c>
      <c r="H16" s="1">
        <v>153</v>
      </c>
      <c r="I16" s="1">
        <v>350</v>
      </c>
      <c r="J16" s="1">
        <v>135</v>
      </c>
      <c r="K16" s="1">
        <v>20</v>
      </c>
      <c r="L16" s="2">
        <f t="shared" si="3"/>
        <v>688</v>
      </c>
      <c r="M16" s="14"/>
    </row>
    <row r="17" spans="1:14" ht="15" customHeight="1" x14ac:dyDescent="0.25">
      <c r="A17" s="13" t="s">
        <v>25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6</v>
      </c>
      <c r="I17" s="18">
        <v>59</v>
      </c>
      <c r="J17" s="18">
        <v>240</v>
      </c>
      <c r="K17" s="18">
        <v>389</v>
      </c>
      <c r="L17" s="3">
        <f t="shared" si="3"/>
        <v>694</v>
      </c>
      <c r="M17" s="14"/>
    </row>
    <row r="18" spans="1:14" ht="15" customHeight="1" x14ac:dyDescent="0.25">
      <c r="A18" s="12" t="s">
        <v>29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2</v>
      </c>
      <c r="H18" s="1">
        <v>4</v>
      </c>
      <c r="I18" s="1">
        <v>2</v>
      </c>
      <c r="J18" s="1">
        <v>4</v>
      </c>
      <c r="K18" s="1">
        <v>0</v>
      </c>
      <c r="L18" s="2">
        <f t="shared" si="3"/>
        <v>12</v>
      </c>
      <c r="M18" s="14"/>
    </row>
    <row r="19" spans="1:14" ht="15" customHeight="1" x14ac:dyDescent="0.25">
      <c r="A19" s="19" t="s">
        <v>19</v>
      </c>
      <c r="B19" s="18">
        <v>1</v>
      </c>
      <c r="C19" s="18">
        <v>0</v>
      </c>
      <c r="D19" s="18">
        <v>2</v>
      </c>
      <c r="E19" s="18">
        <v>30</v>
      </c>
      <c r="F19" s="18">
        <v>223</v>
      </c>
      <c r="G19" s="18">
        <v>247</v>
      </c>
      <c r="H19" s="18">
        <v>187</v>
      </c>
      <c r="I19" s="18">
        <v>116</v>
      </c>
      <c r="J19" s="18">
        <v>28</v>
      </c>
      <c r="K19" s="18">
        <v>5</v>
      </c>
      <c r="L19" s="20">
        <f t="shared" si="3"/>
        <v>839</v>
      </c>
      <c r="M19" s="14"/>
    </row>
    <row r="20" spans="1:14" ht="15" customHeight="1" x14ac:dyDescent="0.25">
      <c r="A20" s="6" t="s">
        <v>26</v>
      </c>
      <c r="B20" s="2">
        <f>SUM(B14:B19)</f>
        <v>1061</v>
      </c>
      <c r="C20" s="2">
        <f t="shared" ref="C20:K20" si="4">SUM(C14:C19)</f>
        <v>1051</v>
      </c>
      <c r="D20" s="2">
        <f t="shared" si="4"/>
        <v>1232</v>
      </c>
      <c r="E20" s="2">
        <f t="shared" si="4"/>
        <v>1199</v>
      </c>
      <c r="F20" s="2">
        <f t="shared" si="4"/>
        <v>2296</v>
      </c>
      <c r="G20" s="2">
        <f t="shared" si="4"/>
        <v>2556</v>
      </c>
      <c r="H20" s="2">
        <f t="shared" si="4"/>
        <v>3398</v>
      </c>
      <c r="I20" s="2">
        <f t="shared" si="4"/>
        <v>5218</v>
      </c>
      <c r="J20" s="2">
        <f t="shared" si="4"/>
        <v>3757</v>
      </c>
      <c r="K20" s="2">
        <f t="shared" si="4"/>
        <v>1597</v>
      </c>
      <c r="L20" s="2">
        <f t="shared" si="3"/>
        <v>23365</v>
      </c>
      <c r="M20" s="15"/>
    </row>
    <row r="21" spans="1:14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6"/>
    </row>
    <row r="22" spans="1:14" x14ac:dyDescent="0.25">
      <c r="A22" s="6" t="s">
        <v>27</v>
      </c>
      <c r="B22" s="2">
        <f t="shared" ref="B22:L22" si="5">B11+B20</f>
        <v>2068</v>
      </c>
      <c r="C22" s="2">
        <f t="shared" si="5"/>
        <v>2078</v>
      </c>
      <c r="D22" s="2">
        <f t="shared" si="5"/>
        <v>2404</v>
      </c>
      <c r="E22" s="2">
        <f t="shared" si="5"/>
        <v>2324</v>
      </c>
      <c r="F22" s="2">
        <f t="shared" si="5"/>
        <v>4430</v>
      </c>
      <c r="G22" s="2">
        <f t="shared" si="5"/>
        <v>5169</v>
      </c>
      <c r="H22" s="2">
        <f t="shared" si="5"/>
        <v>7114</v>
      </c>
      <c r="I22" s="2">
        <f t="shared" si="5"/>
        <v>10897</v>
      </c>
      <c r="J22" s="2">
        <f t="shared" si="5"/>
        <v>8356</v>
      </c>
      <c r="K22" s="2">
        <f t="shared" si="5"/>
        <v>4255</v>
      </c>
      <c r="L22" s="2">
        <f t="shared" si="5"/>
        <v>49095</v>
      </c>
      <c r="M22" s="17"/>
      <c r="N22" s="17"/>
    </row>
  </sheetData>
  <mergeCells count="5">
    <mergeCell ref="A4:L4"/>
    <mergeCell ref="A12:L12"/>
    <mergeCell ref="A13:L13"/>
    <mergeCell ref="B2:K2"/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2019-03-07T08:02:18Z</cp:lastPrinted>
  <dcterms:created xsi:type="dcterms:W3CDTF">2015-06-11T14:33:27Z</dcterms:created>
  <dcterms:modified xsi:type="dcterms:W3CDTF">2021-04-23T08:31:01Z</dcterms:modified>
</cp:coreProperties>
</file>